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ba84e9d95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21756fb011de44eb"/>
    <x:sheet xmlns:r="http://schemas.openxmlformats.org/officeDocument/2006/relationships" name="Dataset" sheetId="2" r:id="R99081bdd9b8e4910"/>
    <x:sheet xmlns:r="http://schemas.openxmlformats.org/officeDocument/2006/relationships" name="Methodology" sheetId="3" r:id="Rf5399252615c4a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9f291fae946f8" /><Relationship Type="http://schemas.openxmlformats.org/officeDocument/2006/relationships/theme" Target="/xl/theme/theme1.xml" Id="R43d5756bb6ef4c4a" /><Relationship Type="http://schemas.openxmlformats.org/officeDocument/2006/relationships/sharedStrings" Target="/xl/sharedStrings.xml" Id="R3c9a0573ecb747d9" /><Relationship Type="http://schemas.openxmlformats.org/officeDocument/2006/relationships/worksheet" Target="/xl/worksheets/sheet1.xml" Id="R21756fb011de44eb" /><Relationship Type="http://schemas.openxmlformats.org/officeDocument/2006/relationships/worksheet" Target="/xl/worksheets/sheet2.xml" Id="R99081bdd9b8e4910" /><Relationship Type="http://schemas.openxmlformats.org/officeDocument/2006/relationships/worksheet" Target="/xl/worksheets/sheet3.xml" Id="Rf5399252615c4ae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4fa758568ff43ac" /><Relationship Type="http://schemas.openxmlformats.org/officeDocument/2006/relationships/chart" Target="/xl/drawings/charts/chart2.xml" Id="Rc1e7a0c8cb60405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How AI Related to the 35 Cases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'Summary'!$D$8:$D$12</c:f>
              <c:strCache>
                <c:ptCount val="0"/>
              </c:strCache>
            </c:strRef>
          </c:cat>
          <c:val>
            <c:numRef>
              <c:f>'Summary'!$E$8:$E$12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Primary Threat Role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'Summary'!$A$15:$A$24</c:f>
              <c:strCache>
                <c:ptCount val="0"/>
              </c:strCache>
            </c:strRef>
          </c:cat>
          <c:val>
            <c:numRef>
              <c:f>'Summary'!$B$15:$B$24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6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4fa758568ff43ac"/>
        </a:graphicData>
      </a:graphic>
    </xdr:graphicFrame>
    <xdr:clientData/>
  </xdr:twoCellAnchor>
  <xdr:twoCellAnchor>
    <xdr:from>
      <xdr:col>7</xdr:col>
      <xdr:colOff>0</xdr:colOff>
      <xdr:row>19</xdr:row>
      <xdr:rowOff>0</xdr:rowOff>
    </xdr:from>
    <xdr:to>
      <xdr:col>14</xdr:col>
      <xdr:colOff>0</xdr:colOff>
      <xdr:row>37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1e7a0c8cb60405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ICyberCases" displayName="AICyberCases" ref="A1:L36" headerRowCount="1" totalsRowCount="0" totalsRowShown="0">
  <x:tableColumns count="12">
    <x:tableColumn id="1" name="ID"/>
    <x:tableColumn id="2" name="Case / Campaign"/>
    <x:tableColumn id="3" name="Source Organization"/>
    <x:tableColumn id="4" name="Disclosure Date"/>
    <x:tableColumn id="5" name="Primary Role"/>
    <x:tableColumn id="6" name="Primary AI Relationship"/>
    <x:tableColumn id="7" name="Autonomy"/>
    <x:tableColumn id="8" name="Actor Type"/>
    <x:tableColumn id="9" name="Observed Outcome"/>
    <x:tableColumn id="10" name="Target Type"/>
    <x:tableColumn id="11" name="Evidence / Key Fact"/>
    <x:tableColumn id="12" name="Primary 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8fab590afd94b8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ab3864648c84e85" /></Relationships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5" hidden="0" customWidth="1"/>
    <x:col min="4" max="4" width="15" hidden="0" customWidth="1"/>
    <x:col min="5" max="5" width="15" hidden="0" customWidth="1"/>
    <x:col min="6" max="6" width="15" hidden="0" customWidth="1"/>
    <x:col min="3" max="3" width="15" hidden="0" customWidth="1"/>
    <x:col min="7" max="7" width="15" hidden="0" customWidth="1"/>
    <x:col min="8" max="8" width="15" hidden="0" customWidth="1"/>
  </x:cols>
  <x:sheetData>
    <x:row r="1">
      <x:c r="A1" s="18" t="str">
        <x:v>DDG Original Research: 35 Publicly Disclosed AI-Related Cyber Cases in 2026</x:v>
      </x:c>
      <x:c r="B1" s="18"/>
      <x:c r="C1" s="18"/>
      <x:c r="D1" s="18"/>
      <x:c r="E1" s="18"/>
      <x:c r="F1" s="18"/>
      <x:c r="G1" s="18"/>
      <x:c r="H1" s="18"/>
    </x:row>
    <x:row r="2">
      <x:c r="A2" s="18"/>
      <x:c r="B2" s="18"/>
      <x:c r="C2" s="18"/>
      <x:c r="D2" s="18"/>
      <x:c r="E2" s="18"/>
      <x:c r="F2" s="18"/>
      <x:c r="G2" s="18"/>
      <x:c r="H2" s="18"/>
    </x:row>
    <x:row r="4" ht="42" customHeight="1">
      <x:c r="A4" s="22" t="str">
        <x:v>Scope: publicly disclosed cases from primary threat-intelligence sources and Reuters. This is a curated disclosure dataset, not a representative sample of all cyberattacks in 2026. Each case receives one primary category for counting, even when the real activity spans several categories.</x:v>
      </x:c>
      <x:c r="B4" s="22"/>
      <x:c r="C4" s="22"/>
      <x:c r="D4" s="22"/>
      <x:c r="E4" s="22"/>
      <x:c r="F4" s="22"/>
      <x:c r="G4" s="22"/>
      <x:c r="H4" s="22"/>
    </x:row>
    <x:row r="5" ht="42" customHeight="1">
      <x:c r="A5" s="22"/>
      <x:c r="B5" s="22"/>
      <x:c r="C5" s="22"/>
      <x:c r="D5" s="22"/>
      <x:c r="E5" s="22"/>
      <x:c r="F5" s="22"/>
      <x:c r="G5" s="22"/>
      <x:c r="H5" s="22"/>
    </x:row>
    <x:row r="7">
      <x:c r="A7" s="10" t="str">
        <x:v>KPI</x:v>
      </x:c>
      <x:c r="B7" s="10" t="str">
        <x:v>Value</x:v>
      </x:c>
      <x:c r="D7" s="5" t="str">
        <x:v>Primary AI Relationship</x:v>
      </x:c>
      <x:c r="E7" s="5" t="str">
        <x:v>Count</x:v>
      </x:c>
      <x:c r="F7" s="5" t="str">
        <x:v>Share of 35</x:v>
      </x:c>
    </x:row>
    <x:row r="8">
      <x:c r="A8" s="11" t="str">
        <x:v>Cases analyzed</x:v>
      </x:c>
      <x:c r="B8" s="14" t="n">
        <x:v>35</x:v>
      </x:c>
      <x:c r="D8" t="str">
        <x:v>AI used by attacker</x:v>
      </x:c>
      <x:c r="E8" t="n">
        <x:f>COUNTIF(Dataset!$F$2:$F$36,D8)</x:f>
        <x:v>17</x:v>
      </x:c>
      <x:c r="F8" s="24" t="n">
        <x:f>E8/35</x:f>
        <x:v>0.4857142857142857</x:v>
      </x:c>
    </x:row>
    <x:row r="9">
      <x:c r="A9" s="11" t="str">
        <x:v>Adversarial / malicious cases</x:v>
      </x:c>
      <x:c r="B9" s="14" t="n">
        <x:v>34</x:v>
      </x:c>
      <x:c r="D9" t="str">
        <x:v>AI systems/assets targeted</x:v>
      </x:c>
      <x:c r="E9" t="n">
        <x:f>COUNTIF(Dataset!$F$2:$F$36,D9)</x:f>
        <x:v>7</x:v>
      </x:c>
      <x:c r="F9" s="24" t="n">
        <x:f>E9/35</x:f>
        <x:v>0.2</x:v>
      </x:c>
    </x:row>
    <x:row r="10">
      <x:c r="A10" s="11" t="str">
        <x:v>Cases where AI was directly used by attacker</x:v>
      </x:c>
      <x:c r="B10" s="14" t="n">
        <x:v>17</x:v>
      </x:c>
      <x:c r="D10" t="str">
        <x:v>AI ecosystem/supply chain targeted</x:v>
      </x:c>
      <x:c r="E10" t="n">
        <x:f>COUNTIF(Dataset!$F$2:$F$36,D10)</x:f>
        <x:v>6</x:v>
      </x:c>
      <x:c r="F10" s="24" t="n">
        <x:f>E10/35</x:f>
        <x:v>0.17142857142857143</x:v>
      </x:c>
    </x:row>
    <x:row r="11">
      <x:c r="A11" s="11" t="str">
        <x:v>Cases where AI assets or AI supply chain were the primary target</x:v>
      </x:c>
      <x:c r="B11" s="14" t="n">
        <x:v>13</x:v>
      </x:c>
      <x:c r="D11" t="str">
        <x:v>AI used as lure</x:v>
      </x:c>
      <x:c r="E11" t="n">
        <x:f>COUNTIF(Dataset!$F$2:$F$36,D11)</x:f>
        <x:v>4</x:v>
      </x:c>
      <x:c r="F11" s="24" t="n">
        <x:f>E11/35</x:f>
        <x:v>0.11428571428571428</x:v>
      </x:c>
    </x:row>
    <x:row r="12">
      <x:c r="D12" t="str">
        <x:v>Unintended agent behavior</x:v>
      </x:c>
      <x:c r="E12" t="n">
        <x:f>COUNTIF(Dataset!$F$2:$F$36,D12)</x:f>
        <x:v>1</x:v>
      </x:c>
      <x:c r="F12" s="24" t="n">
        <x:f>E12/35</x:f>
        <x:v>0.02857142857142857</x:v>
      </x:c>
    </x:row>
    <x:row r="14">
      <x:c r="A14" s="5" t="str">
        <x:v>Primary Role</x:v>
      </x:c>
      <x:c r="B14" s="5" t="str">
        <x:v>Count</x:v>
      </x:c>
      <x:c r="C14" s="5" t="str">
        <x:v>Share of 35</x:v>
      </x:c>
      <x:c r="E14" s="5" t="str">
        <x:v>Autonomy among 17 direct-use cases</x:v>
      </x:c>
      <x:c r="F14" s="5" t="str">
        <x:v>Count</x:v>
      </x:c>
      <x:c r="G14" s="5" t="str">
        <x:v>Share of direct-use cases</x:v>
      </x:c>
    </x:row>
    <x:row r="15">
      <x:c r="A15" t="str">
        <x:v>AI supply-chain compromise</x:v>
      </x:c>
      <x:c r="B15" t="n">
        <x:f>COUNTIF(Dataset!$E$2:$E$36,A15)</x:f>
        <x:v>6</x:v>
      </x:c>
      <x:c r="C15" s="24" t="n">
        <x:f>B15/35</x:f>
        <x:v>0.17142857142857143</x:v>
      </x:c>
      <x:c r="E15" t="str">
        <x:v>Highly autonomous</x:v>
      </x:c>
      <x:c r="F15" t="n">
        <x:f>COUNTIFS(Dataset!$F$2:$F$36,"AI used by attacker",Dataset!$G$2:$G$36,E15)</x:f>
        <x:v>7</x:v>
      </x:c>
      <x:c r="G15" s="24" t="n">
        <x:f>F15/17</x:f>
        <x:v>0.4117647058823529</x:v>
      </x:c>
    </x:row>
    <x:row r="16">
      <x:c r="A16" t="str">
        <x:v>Agentic attack orchestration</x:v>
      </x:c>
      <x:c r="B16" t="n">
        <x:f>COUNTIF(Dataset!$E$2:$E$36,A16)</x:f>
        <x:v>5</x:v>
      </x:c>
      <x:c r="C16" s="24" t="n">
        <x:f>B16/35</x:f>
        <x:v>0.14285714285714285</x:v>
      </x:c>
      <x:c r="E16" t="str">
        <x:v>Semi-autonomous</x:v>
      </x:c>
      <x:c r="F16" t="n">
        <x:f>COUNTIFS(Dataset!$F$2:$F$36,"AI used by attacker",Dataset!$G$2:$G$36,E16)</x:f>
        <x:v>3</x:v>
      </x:c>
      <x:c r="G16" s="24" t="n">
        <x:f>F16/17</x:f>
        <x:v>0.17647058823529413</x:v>
      </x:c>
    </x:row>
    <x:row r="17">
      <x:c r="A17" t="str">
        <x:v>Credential / secret theft</x:v>
      </x:c>
      <x:c r="B17" t="n">
        <x:f>COUNTIF(Dataset!$E$2:$E$36,A17)</x:f>
        <x:v>5</x:v>
      </x:c>
      <x:c r="C17" s="24" t="n">
        <x:f>B17/35</x:f>
        <x:v>0.14285714285714285</x:v>
      </x:c>
      <x:c r="E17" t="str">
        <x:v>Assistive</x:v>
      </x:c>
      <x:c r="F17" t="n">
        <x:f>COUNTIFS(Dataset!$F$2:$F$36,"AI used by attacker",Dataset!$G$2:$G$36,E17)</x:f>
        <x:v>7</x:v>
      </x:c>
      <x:c r="G17" s="24" t="n">
        <x:f>F17/17</x:f>
        <x:v>0.4117647058823529</x:v>
      </x:c>
    </x:row>
    <x:row r="18">
      <x:c r="A18" t="str">
        <x:v>Exploit / malware development</x:v>
      </x:c>
      <x:c r="B18" t="n">
        <x:f>COUNTIF(Dataset!$E$2:$E$36,A18)</x:f>
        <x:v>4</x:v>
      </x:c>
      <x:c r="C18" s="24" t="n">
        <x:f>B18/35</x:f>
        <x:v>0.11428571428571428</x:v>
      </x:c>
      <x:c r="E18" t="str">
        <x:v>Total</x:v>
      </x:c>
      <x:c r="F18" t="n">
        <x:f>SUM(F15:F17)</x:f>
        <x:v>17</x:v>
      </x:c>
      <x:c r="G18" s="24" t="n">
        <x:f>SUM(G15:G17)</x:f>
        <x:v>1</x:v>
      </x:c>
    </x:row>
    <x:row r="19">
      <x:c r="A19" t="str">
        <x:v>AI-themed lure</x:v>
      </x:c>
      <x:c r="B19" t="n">
        <x:f>COUNTIF(Dataset!$E$2:$E$36,A19)</x:f>
        <x:v>4</x:v>
      </x:c>
      <x:c r="C19" s="24" t="n">
        <x:f>B19/35</x:f>
        <x:v>0.11428571428571428</x:v>
      </x:c>
    </x:row>
    <x:row r="20">
      <x:c r="A20" t="str">
        <x:v>Surveillance / reconnaissance</x:v>
      </x:c>
      <x:c r="B20" t="n">
        <x:f>COUNTIF(Dataset!$E$2:$E$36,A20)</x:f>
        <x:v>3</x:v>
      </x:c>
      <x:c r="C20" s="24" t="n">
        <x:f>B20/35</x:f>
        <x:v>0.08571428571428572</x:v>
      </x:c>
    </x:row>
    <x:row r="21">
      <x:c r="A21" t="str">
        <x:v>Social engineering / fraud</x:v>
      </x:c>
      <x:c r="B21" t="n">
        <x:f>COUNTIF(Dataset!$E$2:$E$36,A21)</x:f>
        <x:v>3</x:v>
      </x:c>
      <x:c r="C21" s="24" t="n">
        <x:f>B21/35</x:f>
        <x:v>0.08571428571428572</x:v>
      </x:c>
    </x:row>
    <x:row r="22">
      <x:c r="A22" t="str">
        <x:v>AI asset / model theft</x:v>
      </x:c>
      <x:c r="B22" t="n">
        <x:f>COUNTIF(Dataset!$E$2:$E$36,A22)</x:f>
        <x:v>3</x:v>
      </x:c>
      <x:c r="C22" s="24" t="n">
        <x:f>B22/35</x:f>
        <x:v>0.08571428571428572</x:v>
      </x:c>
    </x:row>
    <x:row r="23">
      <x:c r="A23" t="str">
        <x:v>Model extraction</x:v>
      </x:c>
      <x:c r="B23" t="n">
        <x:f>COUNTIF(Dataset!$E$2:$E$36,A23)</x:f>
        <x:v>1</x:v>
      </x:c>
      <x:c r="C23" s="24" t="n">
        <x:f>B23/35</x:f>
        <x:v>0.02857142857142857</x:v>
      </x:c>
    </x:row>
    <x:row r="24">
      <x:c r="A24" t="str">
        <x:v>Unintended agent action</x:v>
      </x:c>
      <x:c r="B24" t="n">
        <x:f>COUNTIF(Dataset!$E$2:$E$36,A24)</x:f>
        <x:v>1</x:v>
      </x:c>
      <x:c r="C24" s="24" t="n">
        <x:f>B24/35</x:f>
        <x:v>0.02857142857142857</x:v>
      </x:c>
    </x:row>
    <x:row r="27">
      <x:c r="A27" s="5" t="str">
        <x:v>Editorial findings to use in the DDG article</x:v>
      </x:c>
      <x:c r="B27" s="5"/>
      <x:c r="C27" s="5"/>
      <x:c r="D27" s="5"/>
      <x:c r="E27" s="5"/>
      <x:c r="F27" s="5"/>
      <x:c r="G27" s="5"/>
      <x:c r="H27" s="5"/>
    </x:row>
    <x:row r="28" ht="44" customHeight="1">
      <x:c r="A28" s="11" t="str">
        <x:v>Finding</x:v>
      </x:c>
      <x:c r="B28" s="11" t="str">
        <x:v>Use in article</x:v>
      </x:c>
      <x:c r="C28" s="11" t="str"/>
      <x:c r="D28" s="11" t="str"/>
      <x:c r="E28" s="11" t="str"/>
      <x:c r="F28" s="11" t="str"/>
      <x:c r="G28" s="11" t="str"/>
      <x:c r="H28" s="11" t="str"/>
    </x:row>
    <x:row r="29" ht="44" customHeight="1">
      <x:c r="A29" s="11" t="str">
        <x:v>AI is now a tool and a target.</x:v>
      </x:c>
      <x:c r="B29" s="11" t="str">
        <x:v>17/35 cases primarily involved attackers using AI; another 13/35 primarily targeted AI assets or AI supply-chain components.</x:v>
      </x:c>
      <x:c r="C29" s="11" t="str"/>
      <x:c r="D29" s="11" t="str"/>
      <x:c r="E29" s="11" t="str"/>
      <x:c r="F29" s="11" t="str"/>
      <x:c r="G29" s="11" t="str"/>
      <x:c r="H29" s="11" t="str"/>
    </x:row>
    <x:row r="30" ht="44" customHeight="1">
      <x:c r="A30" s="11" t="str">
        <x:v>AI supply-chain attacks are the largest single role category.</x:v>
      </x:c>
      <x:c r="B30" s="11" t="str">
        <x:v>6/35 cases were primarily AI supply-chain compromises, spanning agent skills, coding assistants, repositories and npm packages.</x:v>
      </x:c>
      <x:c r="C30" s="11" t="str"/>
      <x:c r="D30" s="11" t="str"/>
      <x:c r="E30" s="11" t="str"/>
      <x:c r="F30" s="11" t="str"/>
      <x:c r="G30" s="11" t="str"/>
      <x:c r="H30" s="11" t="str"/>
    </x:row>
    <x:row r="31" ht="44" customHeight="1">
      <x:c r="A31" s="11" t="str">
        <x:v>Autonomy is real but not universal.</x:v>
      </x:c>
      <x:c r="B31" s="11" t="str">
        <x:v>Among the 17 cases where attackers directly used AI, 7 were coded as highly autonomous, 3 semi-autonomous and 7 assistive.</x:v>
      </x:c>
      <x:c r="C31" s="11" t="str"/>
      <x:c r="D31" s="11" t="str"/>
      <x:c r="E31" s="11" t="str"/>
      <x:c r="F31" s="11" t="str"/>
      <x:c r="G31" s="11" t="str"/>
      <x:c r="H31" s="11" t="str"/>
    </x:row>
    <x:row r="32" ht="44" customHeight="1">
      <x:c r="A32" s="11" t="str">
        <x:v>Old attack methods still dominate.</x:v>
      </x:c>
      <x:c r="B32" s="11" t="str">
        <x:v>The cases still revolve around phishing, stolen credentials, malware, vulnerable software, supply-chain abuse and extortion; AI mostly changes speed, scale and labor cost.</x:v>
      </x:c>
      <x:c r="C32" s="11" t="str"/>
      <x:c r="D32" s="11" t="str"/>
      <x:c r="E32" s="11" t="str"/>
      <x:c r="F32" s="11" t="str"/>
      <x:c r="G32" s="11" t="str"/>
      <x:c r="H32" s="11" t="str"/>
    </x:row>
    <x:row r="33" ht="44" customHeight="1">
      <x:c r="A33" s="11" t="str">
        <x:v>AI credentials and IP are valuable loot.</x:v>
      </x:c>
      <x:c r="B33" s="11" t="str">
        <x:v>API keys, model access, source code, prompts, proprietary models and cloud compute repeatedly appeared as direct targets.</x:v>
      </x:c>
      <x:c r="C33" s="11" t="str"/>
      <x:c r="D33" s="11" t="str"/>
      <x:c r="E33" s="11" t="str"/>
      <x:c r="F33" s="11" t="str"/>
      <x:c r="G33" s="11" t="str"/>
      <x:c r="H33" s="11" t="str"/>
    </x:row>
    <x:row r="34" ht="44" customHeight="1">
      <x:c r="A34" s="11" t="str">
        <x:v>Do not present these percentages as global incident rates.</x:v>
      </x:c>
      <x:c r="B34" s="11" t="str">
        <x:v>The dataset is curated from public disclosures and overrepresents organizations that publish detailed threat intelligence.</x:v>
      </x:c>
      <x:c r="C34" s="11" t="str"/>
      <x:c r="D34" s="11" t="str"/>
      <x:c r="E34" s="11" t="str"/>
      <x:c r="F34" s="11" t="str"/>
      <x:c r="G34" s="11" t="str"/>
      <x:c r="H34" s="11" t="str"/>
    </x:row>
  </x:sheetData>
  <x:mergeCells>
    <x:mergeCell ref="A1:H2"/>
    <x:mergeCell ref="A4:H5"/>
    <x:mergeCell ref="A27:H27"/>
  </x:mergeCells>
  <x:pageMargins left="0.7" right="0.7" top="0.75" bottom="0.75" header="0.3" footer="0.3"/>
  <x:drawing xmlns:r="http://schemas.openxmlformats.org/officeDocument/2006/relationships" r:id="R78fab590afd94b8c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6" hidden="0" customWidth="1"/>
    <x:col min="2" max="2" width="34" hidden="0" customWidth="1"/>
    <x:col min="3" max="3" width="22" hidden="0" customWidth="1"/>
    <x:col min="4" max="4" width="14" hidden="0" customWidth="1"/>
    <x:col min="5" max="5" width="27" hidden="0" customWidth="1"/>
    <x:col min="6" max="6" width="29" hidden="0" customWidth="1"/>
    <x:col min="7" max="7" width="26" hidden="0" customWidth="1"/>
    <x:col min="8" max="8" width="22" hidden="0" customWidth="1"/>
    <x:col min="9" max="9" width="28" hidden="0" customWidth="1"/>
    <x:col min="10" max="10" width="28" hidden="0" customWidth="1"/>
    <x:col min="11" max="11" width="56" hidden="0" customWidth="1"/>
    <x:col min="12" max="12" width="48" hidden="0" customWidth="1"/>
  </x:cols>
  <x:sheetData>
    <x:row r="1" ht="30" customHeight="1">
      <x:c r="A1" s="10" t="str">
        <x:v>ID</x:v>
      </x:c>
      <x:c r="B1" s="10" t="str">
        <x:v>Case / Campaign</x:v>
      </x:c>
      <x:c r="C1" s="10" t="str">
        <x:v>Source Organization</x:v>
      </x:c>
      <x:c r="D1" s="10" t="str">
        <x:v>Disclosure Date</x:v>
      </x:c>
      <x:c r="E1" s="10" t="str">
        <x:v>Primary Role</x:v>
      </x:c>
      <x:c r="F1" s="10" t="str">
        <x:v>Primary AI Relationship</x:v>
      </x:c>
      <x:c r="G1" s="10" t="str">
        <x:v>Autonomy</x:v>
      </x:c>
      <x:c r="H1" s="10" t="str">
        <x:v>Actor Type</x:v>
      </x:c>
      <x:c r="I1" s="10" t="str">
        <x:v>Observed Outcome</x:v>
      </x:c>
      <x:c r="J1" s="10" t="str">
        <x:v>Target Type</x:v>
      </x:c>
      <x:c r="K1" s="10" t="str">
        <x:v>Evidence / Key Fact</x:v>
      </x:c>
      <x:c r="L1" s="10" t="str">
        <x:v>Primary Source URL</x:v>
      </x:c>
    </x:row>
    <x:row r="2" ht="58" customHeight="1">
      <x:c r="A2" s="14" t="n">
        <x:v>1</x:v>
      </x:c>
      <x:c r="B2" s="11" t="str">
        <x:v>GTG-20006 Russian espionage workflow</x:v>
      </x:c>
      <x:c r="C2" s="11" t="str">
        <x:v>Anthropic</x:v>
      </x:c>
      <x:c r="D2" s="14" t="str">
        <x:v>2026-09-10</x:v>
      </x:c>
      <x:c r="E2" s="11" t="str">
        <x:v>Agentic attack orchestration</x:v>
      </x:c>
      <x:c r="F2" s="11" t="str">
        <x:v>AI used by attacker</x:v>
      </x:c>
      <x:c r="G2" s="11" t="str">
        <x:v>Semi-autonomous</x:v>
      </x:c>
      <x:c r="H2" s="11" t="str">
        <x:v>State-nexus</x:v>
      </x:c>
      <x:c r="I2" s="11" t="str">
        <x:v>Successful intrusions / data theft</x:v>
      </x:c>
      <x:c r="J2" s="11" t="str">
        <x:v>Government, diplomatic, defense</x:v>
      </x:c>
      <x:c r="K2" s="11" t="str">
        <x:v>AI-driven workflows automated development, infrastructure, phishing, persistence, C2 and exfiltration; agents rebuilt malware when detections appeared.</x:v>
      </x:c>
      <x:c r="L2" s="11" t="str">
        <x:v>https://www.anthropic.com/threat-intelligence-report-september-2026</x:v>
      </x:c>
    </x:row>
    <x:row r="3" ht="58" customHeight="1">
      <x:c r="A3" s="14" t="n">
        <x:v>2</x:v>
      </x:c>
      <x:c r="B3" s="11" t="str">
        <x:v>GTG-10007 autonomous exploit foundry</x:v>
      </x:c>
      <x:c r="C3" s="11" t="str">
        <x:v>Anthropic</x:v>
      </x:c>
      <x:c r="D3" s="14" t="str">
        <x:v>2026-09-10</x:v>
      </x:c>
      <x:c r="E3" s="11" t="str">
        <x:v>Exploit / malware development</x:v>
      </x:c>
      <x:c r="F3" s="11" t="str">
        <x:v>AI used by attacker</x:v>
      </x:c>
      <x:c r="G3" s="11" t="str">
        <x:v>Highly autonomous</x:v>
      </x:c>
      <x:c r="H3" s="11" t="str">
        <x:v>State-nexus</x:v>
      </x:c>
      <x:c r="I3" s="11" t="str">
        <x:v>Intrusions / exploit research</x:v>
      </x:c>
      <x:c r="J3" s="11" t="str">
        <x:v>Government and other organizations</x:v>
      </x:c>
      <x:c r="K3" s="11" t="str">
        <x:v>Chinese-speaking operators ran agentic vulnerability and exploit research around the clock, including a scheduled collection fleet with no human in the loop.</x:v>
      </x:c>
      <x:c r="L3" s="11" t="str">
        <x:v>https://www.anthropic.com/threat-intelligence-report-september-2026</x:v>
      </x:c>
    </x:row>
    <x:row r="4" ht="58" customHeight="1">
      <x:c r="A4" s="14" t="n">
        <x:v>3</x:v>
      </x:c>
      <x:c r="B4" s="11" t="str">
        <x:v>GTG-50014 ShinyHunters-linked credential harvesting</x:v>
      </x:c>
      <x:c r="C4" s="11" t="str">
        <x:v>Anthropic</x:v>
      </x:c>
      <x:c r="D4" s="14" t="str">
        <x:v>2026-09-10</x:v>
      </x:c>
      <x:c r="E4" s="11" t="str">
        <x:v>Credential / secret theft</x:v>
      </x:c>
      <x:c r="F4" s="11" t="str">
        <x:v>AI used by attacker</x:v>
      </x:c>
      <x:c r="G4" s="11" t="str">
        <x:v>Highly autonomous</x:v>
      </x:c>
      <x:c r="H4" s="11" t="str">
        <x:v>Financially motivated</x:v>
      </x:c>
      <x:c r="I4" s="11" t="str">
        <x:v>Credential theft / breaches / extortion</x:v>
      </x:c>
      <x:c r="J4" s="11" t="str">
        <x:v>Apps, SaaS providers, enterprise tenants</x:v>
      </x:c>
      <x:c r="K4" s="11" t="str">
        <x:v>One operator used 10 AWS workers to download and scan 1.8 million Android APKs for hard-coded secrets; AI agents performed most of the downstream work.</x:v>
      </x:c>
      <x:c r="L4" s="11" t="str">
        <x:v>https://www.anthropic.com/threat-intelligence-report-september-2026</x:v>
      </x:c>
    </x:row>
    <x:row r="5" ht="58" customHeight="1">
      <x:c r="A5" s="14" t="n">
        <x:v>4</x:v>
      </x:c>
      <x:c r="B5" s="11" t="str">
        <x:v>GTG-50020 AI-vendor sandbox prompt-injection attack</x:v>
      </x:c>
      <x:c r="C5" s="11" t="str">
        <x:v>Anthropic</x:v>
      </x:c>
      <x:c r="D5" s="14" t="str">
        <x:v>2026-09-10</x:v>
      </x:c>
      <x:c r="E5" s="11" t="str">
        <x:v>Credential / secret theft</x:v>
      </x:c>
      <x:c r="F5" s="11" t="str">
        <x:v>AI systems/assets targeted</x:v>
      </x:c>
      <x:c r="G5" s="11" t="str">
        <x:v>Highly autonomous</x:v>
      </x:c>
      <x:c r="H5" s="11" t="str">
        <x:v>Financially motivated</x:v>
      </x:c>
      <x:c r="I5" s="11" t="str">
        <x:v>Production AI API key theft / follow-on intrusion</x:v>
      </x:c>
      <x:c r="J5" s="11" t="str">
        <x:v>AI vendor and unrelated targets</x:v>
      </x:c>
      <x:c r="K5" s="11" t="str">
        <x:v>Malicious instructions injected into an automated evaluation sandbox caused it to expose production AI API keys from multiple providers.</x:v>
      </x:c>
      <x:c r="L5" s="11" t="str">
        <x:v>https://www.anthropic.com/threat-intelligence-report-september-2026</x:v>
      </x:c>
    </x:row>
    <x:row r="6" ht="58" customHeight="1">
      <x:c r="A6" s="14" t="n">
        <x:v>5</x:v>
      </x:c>
      <x:c r="B6" s="11" t="str">
        <x:v>GTG-50021 fake AI reseller credential harvesting</x:v>
      </x:c>
      <x:c r="C6" s="11" t="str">
        <x:v>Anthropic</x:v>
      </x:c>
      <x:c r="D6" s="14" t="str">
        <x:v>2026-09-10</x:v>
      </x:c>
      <x:c r="E6" s="11" t="str">
        <x:v>Credential / secret theft</x:v>
      </x:c>
      <x:c r="F6" s="11" t="str">
        <x:v>AI systems/assets targeted</x:v>
      </x:c>
      <x:c r="G6" s="11" t="str">
        <x:v>N/A - AI access was the target</x:v>
      </x:c>
      <x:c r="H6" s="11" t="str">
        <x:v>Financially motivated</x:v>
      </x:c>
      <x:c r="I6" s="11" t="str">
        <x:v>Credential theft / resale</x:v>
      </x:c>
      <x:c r="J6" s="11" t="str">
        <x:v>AI users and proxy-reseller ecosystem</x:v>
      </x:c>
      <x:c r="K6" s="11" t="str">
        <x:v>A fake discounted-Claude reseller proxied traffic to another model while installing a credential harvester that stole Anthropic account credentials.</x:v>
      </x:c>
      <x:c r="L6" s="11" t="str">
        <x:v>https://www.anthropic.com/threat-intelligence-report-september-2026</x:v>
      </x:c>
    </x:row>
    <x:row r="7" ht="58" customHeight="1">
      <x:c r="A7" s="14" t="n">
        <x:v>6</x:v>
      </x:c>
      <x:c r="B7" s="11" t="str">
        <x:v>GTG-50029 European political hacktivist campaign</x:v>
      </x:c>
      <x:c r="C7" s="11" t="str">
        <x:v>Anthropic</x:v>
      </x:c>
      <x:c r="D7" s="14" t="str">
        <x:v>2026-09-10</x:v>
      </x:c>
      <x:c r="E7" s="11" t="str">
        <x:v>Agentic attack orchestration</x:v>
      </x:c>
      <x:c r="F7" s="11" t="str">
        <x:v>AI used by attacker</x:v>
      </x:c>
      <x:c r="G7" s="11" t="str">
        <x:v>Highly autonomous</x:v>
      </x:c>
      <x:c r="H7" s="11" t="str">
        <x:v>Hacktivist</x:v>
      </x:c>
      <x:c r="I7" s="11" t="str">
        <x:v>Website compromise / data theft</x:v>
      </x:c>
      <x:c r="J7" s="11" t="str">
        <x:v>Political parties, media, think tanks, SaaS</x:v>
      </x:c>
      <x:c r="K7" s="11" t="str">
        <x:v>A single actor used agentic workflows, developed a WordPress race-condition exploit, compromised at least four sites and exfiltrated about 140,000 political records from one platform.</x:v>
      </x:c>
      <x:c r="L7" s="11" t="str">
        <x:v>https://www.anthropic.com/threat-intelligence-report-september-2026</x:v>
      </x:c>
    </x:row>
    <x:row r="8" ht="58" customHeight="1">
      <x:c r="A8" s="14" t="n">
        <x:v>7</x:v>
      </x:c>
      <x:c r="B8" s="11" t="str">
        <x:v>GTG-30004 identity profiling and NanoDump modification</x:v>
      </x:c>
      <x:c r="C8" s="11" t="str">
        <x:v>Anthropic</x:v>
      </x:c>
      <x:c r="D8" s="14" t="str">
        <x:v>2026-09-10</x:v>
      </x:c>
      <x:c r="E8" s="11" t="str">
        <x:v>Surveillance / reconnaissance</x:v>
      </x:c>
      <x:c r="F8" s="11" t="str">
        <x:v>AI used by attacker</x:v>
      </x:c>
      <x:c r="G8" s="11" t="str">
        <x:v>Assistive</x:v>
      </x:c>
      <x:c r="H8" s="11" t="str">
        <x:v>State-nexus</x:v>
      </x:c>
      <x:c r="I8" s="11" t="str">
        <x:v>Profiling / malware development</x:v>
      </x:c>
      <x:c r="J8" s="11" t="str">
        <x:v>Israeli and diaspora individuals</x:v>
      </x:c>
      <x:c r="K8" s="11" t="str">
        <x:v>An Iran-nexus actor used AI to automate OSINT profiling and separately modify NanoDump plus build an obfuscation pipeline.</x:v>
      </x:c>
      <x:c r="L8" s="11" t="str">
        <x:v>https://www.anthropic.com/threat-intelligence-report-september-2026</x:v>
      </x:c>
    </x:row>
    <x:row r="9" ht="58" customHeight="1">
      <x:c r="A9" s="14" t="n">
        <x:v>8</x:v>
      </x:c>
      <x:c r="B9" s="11" t="str">
        <x:v>GTG-30005 naval reconnaissance and targeting handbooks</x:v>
      </x:c>
      <x:c r="C9" s="11" t="str">
        <x:v>Anthropic</x:v>
      </x:c>
      <x:c r="D9" s="14" t="str">
        <x:v>2026-09-10</x:v>
      </x:c>
      <x:c r="E9" s="11" t="str">
        <x:v>Surveillance / reconnaissance</x:v>
      </x:c>
      <x:c r="F9" s="11" t="str">
        <x:v>AI used by attacker</x:v>
      </x:c>
      <x:c r="G9" s="11" t="str">
        <x:v>Assistive</x:v>
      </x:c>
      <x:c r="H9" s="11" t="str">
        <x:v>State-nexus</x:v>
      </x:c>
      <x:c r="I9" s="11" t="str">
        <x:v>Military reconnaissance</x:v>
      </x:c>
      <x:c r="J9" s="11" t="str">
        <x:v>U.S. naval forces and maritime systems</x:v>
      </x:c>
      <x:c r="K9" s="11" t="str">
        <x:v>An Iran-nexus actor used AI to compile targeting handbooks, track naval positions from public data and research vulnerabilities in shipboard systems.</x:v>
      </x:c>
      <x:c r="L9" s="11" t="str">
        <x:v>https://www.anthropic.com/threat-intelligence-report-september-2026</x:v>
      </x:c>
    </x:row>
    <x:row r="10" ht="58" customHeight="1">
      <x:c r="A10" s="14" t="n">
        <x:v>9</x:v>
      </x:c>
      <x:c r="B10" s="11" t="str">
        <x:v>GTG-30006 domestic malware and phishing tooling</x:v>
      </x:c>
      <x:c r="C10" s="11" t="str">
        <x:v>Anthropic</x:v>
      </x:c>
      <x:c r="D10" s="14" t="str">
        <x:v>2026-09-10</x:v>
      </x:c>
      <x:c r="E10" s="11" t="str">
        <x:v>Exploit / malware development</x:v>
      </x:c>
      <x:c r="F10" s="11" t="str">
        <x:v>AI used by attacker</x:v>
      </x:c>
      <x:c r="G10" s="11" t="str">
        <x:v>Assistive</x:v>
      </x:c>
      <x:c r="H10" s="11" t="str">
        <x:v>State-nexus</x:v>
      </x:c>
      <x:c r="I10" s="11" t="str">
        <x:v>Malware / phishing development</x:v>
      </x:c>
      <x:c r="J10" s="11" t="str">
        <x:v>Domestic Iranian users</x:v>
      </x:c>
      <x:c r="K10" s="11" t="str">
        <x:v>An Iranian actor used multiple Claude accounts to build malware, delivery pipelines and phishing portals, including a modular Windows implant.</x:v>
      </x:c>
      <x:c r="L10" s="11" t="str">
        <x:v>https://www.anthropic.com/threat-intelligence-report-september-2026</x:v>
      </x:c>
    </x:row>
    <x:row r="11" ht="58" customHeight="1">
      <x:c r="A11" s="14" t="n">
        <x:v>10</x:v>
      </x:c>
      <x:c r="B11" s="11" t="str">
        <x:v>GTG-34007 Iranian surveillance tooling</x:v>
      </x:c>
      <x:c r="C11" s="11" t="str">
        <x:v>Anthropic</x:v>
      </x:c>
      <x:c r="D11" s="14" t="str">
        <x:v>2026-09-10</x:v>
      </x:c>
      <x:c r="E11" s="11" t="str">
        <x:v>Surveillance / reconnaissance</x:v>
      </x:c>
      <x:c r="F11" s="11" t="str">
        <x:v>AI used by attacker</x:v>
      </x:c>
      <x:c r="G11" s="11" t="str">
        <x:v>Assistive</x:v>
      </x:c>
      <x:c r="H11" s="11" t="str">
        <x:v>State-nexus</x:v>
      </x:c>
      <x:c r="I11" s="11" t="str">
        <x:v>Surveillance / identity harvesting</x:v>
      </x:c>
      <x:c r="J11" s="11" t="str">
        <x:v>Iranian citizens and social-media users</x:v>
      </x:c>
      <x:c r="K11" s="11" t="str">
        <x:v>Two linked units used AI to build surveillance systems and a malicious Firefox extension for large-scale identity collection.</x:v>
      </x:c>
      <x:c r="L11" s="11" t="str">
        <x:v>https://www.anthropic.com/threat-intelligence-report-september-2026</x:v>
      </x:c>
    </x:row>
    <x:row r="12" ht="58" customHeight="1">
      <x:c r="A12" s="14" t="n">
        <x:v>11</x:v>
      </x:c>
      <x:c r="B12" s="11" t="str">
        <x:v>GTG-15001 deceptive dating-app network</x:v>
      </x:c>
      <x:c r="C12" s="11" t="str">
        <x:v>Anthropic</x:v>
      </x:c>
      <x:c r="D12" s="14" t="str">
        <x:v>2026-09-10</x:v>
      </x:c>
      <x:c r="E12" s="11" t="str">
        <x:v>Social engineering / fraud</x:v>
      </x:c>
      <x:c r="F12" s="11" t="str">
        <x:v>AI used by attacker</x:v>
      </x:c>
      <x:c r="G12" s="11" t="str">
        <x:v>Semi-autonomous</x:v>
      </x:c>
      <x:c r="H12" s="11" t="str">
        <x:v>Financially motivated</x:v>
      </x:c>
      <x:c r="I12" s="11" t="str">
        <x:v>Deception / fraud</x:v>
      </x:c>
      <x:c r="J12" s="11" t="str">
        <x:v>Dating-app users</x:v>
      </x:c>
      <x:c r="K12" s="11" t="str">
        <x:v>A studio operated 20+ dating apps with 4,700+ AI personas that conversed with at least 25,000 people in a two-week window.</x:v>
      </x:c>
      <x:c r="L12" s="11" t="str">
        <x:v>https://www.anthropic.com/threat-intelligence-report-september-2026</x:v>
      </x:c>
    </x:row>
    <x:row r="13" ht="58" customHeight="1">
      <x:c r="A13" s="14" t="n">
        <x:v>12</x:v>
      </x:c>
      <x:c r="B13" s="11" t="str">
        <x:v>UNC1069 crypto/DeFi intrusion with AI-enabled social engineering</x:v>
      </x:c>
      <x:c r="C13" s="11" t="str">
        <x:v>Google GTIG / Mandiant</x:v>
      </x:c>
      <x:c r="D13" s="14" t="str">
        <x:v>2026-02-09</x:v>
      </x:c>
      <x:c r="E13" s="11" t="str">
        <x:v>Social engineering / fraud</x:v>
      </x:c>
      <x:c r="F13" s="11" t="str">
        <x:v>AI used by attacker</x:v>
      </x:c>
      <x:c r="G13" s="11" t="str">
        <x:v>Assistive</x:v>
      </x:c>
      <x:c r="H13" s="11" t="str">
        <x:v>State-nexus</x:v>
      </x:c>
      <x:c r="I13" s="11" t="str">
        <x:v>Malware deployment / credential theft</x:v>
      </x:c>
      <x:c r="J13" s="11" t="str">
        <x:v>FinTech / cryptocurrency sector</x:v>
      </x:c>
      <x:c r="K13" s="11" t="str">
        <x:v>A North Korea-linked intrusion used a compromised Telegram account, fake Zoom meeting, ClickFix and reported AI-generated video; seven malware families were deployed.</x:v>
      </x:c>
      <x:c r="L13" s="11" t="str">
        <x:v>https://cloud.google.com/blog/topics/threat-intelligence/unc1069-targets-cryptocurrency-ai-social-engineering</x:v>
      </x:c>
    </x:row>
    <x:row r="14" ht="58" customHeight="1">
      <x:c r="A14" s="14" t="n">
        <x:v>13</x:v>
      </x:c>
      <x:c r="B14" s="11" t="str">
        <x:v>AI-developed zero-day used for planned mass exploitation</x:v>
      </x:c>
      <x:c r="C14" s="11" t="str">
        <x:v>Google GTIG / Mandiant</x:v>
      </x:c>
      <x:c r="D14" s="14" t="str">
        <x:v>2026-05-11</x:v>
      </x:c>
      <x:c r="E14" s="11" t="str">
        <x:v>Exploit / malware development</x:v>
      </x:c>
      <x:c r="F14" s="11" t="str">
        <x:v>AI used by attacker</x:v>
      </x:c>
      <x:c r="G14" s="11" t="str">
        <x:v>Assistive</x:v>
      </x:c>
      <x:c r="H14" s="11" t="str">
        <x:v>Financially motivated</x:v>
      </x:c>
      <x:c r="I14" s="11" t="str">
        <x:v>Zero-day weaponization</x:v>
      </x:c>
      <x:c r="J14" s="11" t="str">
        <x:v>Open-source web administration tool</x:v>
      </x:c>
      <x:c r="K14" s="11" t="str">
        <x:v>GTIG said this was its first publicly confirmed cybercriminal case of an AI-developed zero-day, implemented in Python to bypass 2FA.</x:v>
      </x:c>
      <x:c r="L14" s="11" t="str">
        <x:v>https://cloud.google.com/blog/topics/threat-intelligence/ai-vulnerability-exploitation-initial-access</x:v>
      </x:c>
    </x:row>
    <x:row r="15" ht="58" customHeight="1">
      <x:c r="A15" s="14" t="n">
        <x:v>14</x:v>
      </x:c>
      <x:c r="B15" s="11" t="str">
        <x:v>Hijacked AI coding session used to spread Shai-Hulud</x:v>
      </x:c>
      <x:c r="C15" s="11" t="str">
        <x:v>Google Mandiant</x:v>
      </x:c>
      <x:c r="D15" s="14" t="str">
        <x:v>2026-09</x:v>
      </x:c>
      <x:c r="E15" s="11" t="str">
        <x:v>AI supply-chain compromise</x:v>
      </x:c>
      <x:c r="F15" s="11" t="str">
        <x:v>AI ecosystem/supply chain targeted</x:v>
      </x:c>
      <x:c r="G15" s="11" t="str">
        <x:v>Semi-autonomous</x:v>
      </x:c>
      <x:c r="H15" s="11" t="str">
        <x:v>Unknown</x:v>
      </x:c>
      <x:c r="I15" s="11" t="str">
        <x:v>Malware / worm propagation / source-code theft</x:v>
      </x:c>
      <x:c r="J15" s="11" t="str">
        <x:v>SaaS developer environment</x:v>
      </x:c>
      <x:c r="K15" s="11" t="str">
        <x:v>A hijacked coding-assistant session recommended a poisoned package; the resulting compromise spread Shai-Hulud across roughly 100 internal repositories.</x:v>
      </x:c>
      <x:c r="L15" s="11" t="str">
        <x:v>https://cloud.google.com/security/resources/ai-risk-and-resilience-2026</x:v>
      </x:c>
    </x:row>
    <x:row r="16" ht="58" customHeight="1">
      <x:c r="A16" s="14" t="n">
        <x:v>15</x:v>
      </x:c>
      <x:c r="B16" s="11" t="str">
        <x:v>Poisoned internal AI repository and CLI hooks</x:v>
      </x:c>
      <x:c r="C16" s="11" t="str">
        <x:v>Google Mandiant</x:v>
      </x:c>
      <x:c r="D16" s="14" t="str">
        <x:v>2026-09</x:v>
      </x:c>
      <x:c r="E16" s="11" t="str">
        <x:v>AI supply-chain compromise</x:v>
      </x:c>
      <x:c r="F16" s="11" t="str">
        <x:v>AI ecosystem/supply chain targeted</x:v>
      </x:c>
      <x:c r="G16" s="11" t="str">
        <x:v>N/A - AI workflow was the attack surface</x:v>
      </x:c>
      <x:c r="H16" s="11" t="str">
        <x:v>Unknown</x:v>
      </x:c>
      <x:c r="I16" s="11" t="str">
        <x:v>Remote code execution</x:v>
      </x:c>
      <x:c r="J16" s="11" t="str">
        <x:v>IT / software-development organization</x:v>
      </x:c>
      <x:c r="K16" s="11" t="str">
        <x:v>An attacker poisoned an internal AI repository and tampered with assistant CLI hooks, achieving RCE through the normal AI platform workflow.</x:v>
      </x:c>
      <x:c r="L16" s="11" t="str">
        <x:v>https://cloud.google.com/security/resources/ai-risk-and-resilience-2026</x:v>
      </x:c>
    </x:row>
    <x:row r="17" ht="58" customHeight="1">
      <x:c r="A17" s="14" t="n">
        <x:v>16</x:v>
      </x:c>
      <x:c r="B17" s="11" t="str">
        <x:v>Just-in-time polymorphic malware using local AI</x:v>
      </x:c>
      <x:c r="C17" s="11" t="str">
        <x:v>Google Mandiant</x:v>
      </x:c>
      <x:c r="D17" s="14" t="str">
        <x:v>2026-09</x:v>
      </x:c>
      <x:c r="E17" s="11" t="str">
        <x:v>Exploit / malware development</x:v>
      </x:c>
      <x:c r="F17" s="11" t="str">
        <x:v>AI used by attacker</x:v>
      </x:c>
      <x:c r="G17" s="11" t="str">
        <x:v>Highly autonomous</x:v>
      </x:c>
      <x:c r="H17" s="11" t="str">
        <x:v>Unknown</x:v>
      </x:c>
      <x:c r="I17" s="11" t="str">
        <x:v>Persistence / EDR evasion</x:v>
      </x:c>
      <x:c r="J17" s="11" t="str">
        <x:v>Enterprise endpoints</x:v>
      </x:c>
      <x:c r="K17" s="11" t="str">
        <x:v>Mandiant observed malware using embedded AI to identify security tools and dynamically rewrite command strings at runtime to evade static signatures.</x:v>
      </x:c>
      <x:c r="L17" s="11" t="str">
        <x:v>https://cloud.google.com/security/resources/ai-risk-and-resilience-2026</x:v>
      </x:c>
    </x:row>
    <x:row r="18" ht="58" customHeight="1">
      <x:c r="A18" s="14" t="n">
        <x:v>17</x:v>
      </x:c>
      <x:c r="B18" s="11" t="str">
        <x:v>Weaponized OpenClaw skills</x:v>
      </x:c>
      <x:c r="C18" s="11" t="str">
        <x:v>Google GTIG / VirusTotal</x:v>
      </x:c>
      <x:c r="D18" s="14" t="str">
        <x:v>2026-05-11</x:v>
      </x:c>
      <x:c r="E18" s="11" t="str">
        <x:v>AI supply-chain compromise</x:v>
      </x:c>
      <x:c r="F18" s="11" t="str">
        <x:v>AI ecosystem/supply chain targeted</x:v>
      </x:c>
      <x:c r="G18" s="11" t="str">
        <x:v>N/A - AI ecosystem was the attack surface</x:v>
      </x:c>
      <x:c r="H18" s="11" t="str">
        <x:v>Financially motivated</x:v>
      </x:c>
      <x:c r="I18" s="11" t="str">
        <x:v>Malware delivery / data theft</x:v>
      </x:c>
      <x:c r="J18" s="11" t="str">
        <x:v>OpenClaw agent users</x:v>
      </x:c>
      <x:c r="K18" s="11" t="str">
        <x:v>Malicious skills disguised as useful automation packages contained routines for unauthorized code execution, payload downloads and data exfiltration.</x:v>
      </x:c>
      <x:c r="L18" s="11" t="str">
        <x:v>https://cloud.google.com/blog/topics/threat-intelligence/ai-vulnerability-exploitation-initial-access</x:v>
      </x:c>
    </x:row>
    <x:row r="19" ht="58" customHeight="1">
      <x:c r="A19" s="14" t="n">
        <x:v>18</x:v>
      </x:c>
      <x:c r="B19" s="11" t="str">
        <x:v>UNC6780 / TeamPCP AI-tool supply-chain campaign</x:v>
      </x:c>
      <x:c r="C19" s="11" t="str">
        <x:v>Google GTIG / Mandiant</x:v>
      </x:c>
      <x:c r="D19" s="14" t="str">
        <x:v>2026-09-08</x:v>
      </x:c>
      <x:c r="E19" s="11" t="str">
        <x:v>AI supply-chain compromise</x:v>
      </x:c>
      <x:c r="F19" s="11" t="str">
        <x:v>AI ecosystem/supply chain targeted</x:v>
      </x:c>
      <x:c r="G19" s="11" t="str">
        <x:v>Semi-autonomous</x:v>
      </x:c>
      <x:c r="H19" s="11" t="str">
        <x:v>Financially motivated</x:v>
      </x:c>
      <x:c r="I19" s="11" t="str">
        <x:v>Credential theft / package compromise / AI-repo theft</x:v>
      </x:c>
      <x:c r="J19" s="11" t="str">
        <x:v>PyPI, npm, Docker Hub, coding assistants</x:v>
      </x:c>
      <x:c r="K19" s="11" t="str">
        <x:v>UNC6780 compromised packages and repositories, targeted AI credentials and used prompt-injection techniques against coding assistants and LLM security scanners.</x:v>
      </x:c>
      <x:c r="L19" s="11" t="str">
        <x:v>https://cloud.google.com/blog/topics/threat-intelligence/from-prompting-to-autonomy-the-evolution-of-adversarial-ai</x:v>
      </x:c>
    </x:row>
    <x:row r="20" ht="58" customHeight="1">
      <x:c r="A20" s="14" t="n">
        <x:v>19</x:v>
      </x:c>
      <x:c r="B20" s="11" t="str">
        <x:v>Under-six-hour multi-agent credential-harvesting campaign</x:v>
      </x:c>
      <x:c r="C20" s="11" t="str">
        <x:v>Google GTIG / Mandiant</x:v>
      </x:c>
      <x:c r="D20" s="14" t="str">
        <x:v>2026-09-08</x:v>
      </x:c>
      <x:c r="E20" s="11" t="str">
        <x:v>Agentic attack orchestration</x:v>
      </x:c>
      <x:c r="F20" s="11" t="str">
        <x:v>AI used by attacker</x:v>
      </x:c>
      <x:c r="G20" s="11" t="str">
        <x:v>Highly autonomous</x:v>
      </x:c>
      <x:c r="H20" s="11" t="str">
        <x:v>Financially motivated</x:v>
      </x:c>
      <x:c r="I20" s="11" t="str">
        <x:v>Mass credential theft</x:v>
      </x:c>
      <x:c r="J20" s="11" t="str">
        <x:v>Cloud infrastructure and third-party services</x:v>
      </x:c>
      <x:c r="K20" s="11" t="str">
        <x:v>After a cloud foothold, an actor used a multi-agent framework to plan, build and execute a credential-harvesting campaign in under six hours.</x:v>
      </x:c>
      <x:c r="L20" s="11" t="str">
        <x:v>https://cloud.google.com/blog/topics/threat-intelligence/from-prompting-to-autonomy-the-evolution-of-adversarial-ai</x:v>
      </x:c>
    </x:row>
    <x:row r="21" ht="58" customHeight="1">
      <x:c r="A21" s="14" t="n">
        <x:v>20</x:v>
      </x:c>
      <x:c r="B21" s="11" t="str">
        <x:v>Recon framework managing 23,800+ harvested secrets</x:v>
      </x:c>
      <x:c r="C21" s="11" t="str">
        <x:v>Google GTIG</x:v>
      </x:c>
      <x:c r="D21" s="14" t="str">
        <x:v>2026-09-08</x:v>
      </x:c>
      <x:c r="E21" s="11" t="str">
        <x:v>Credential / secret theft</x:v>
      </x:c>
      <x:c r="F21" s="11" t="str">
        <x:v>AI used by attacker</x:v>
      </x:c>
      <x:c r="G21" s="11" t="str">
        <x:v>Highly autonomous</x:v>
      </x:c>
      <x:c r="H21" s="11" t="str">
        <x:v>Unknown</x:v>
      </x:c>
      <x:c r="I21" s="11" t="str">
        <x:v>Credential / API-key theft</x:v>
      </x:c>
      <x:c r="J21" s="11" t="str">
        <x:v>Cloud and AI service accounts</x:v>
      </x:c>
      <x:c r="K21" s="11" t="str">
        <x:v>GTIG found an agentic reconnaissance framework with a dashboard that organized, validated and managed more than 23,800 harvested secrets.</x:v>
      </x:c>
      <x:c r="L21" s="11" t="str">
        <x:v>https://cloud.google.com/blog/topics/threat-intelligence/from-prompting-to-autonomy-the-evolution-of-adversarial-ai</x:v>
      </x:c>
    </x:row>
    <x:row r="22" ht="58" customHeight="1">
      <x:c r="A22" s="14" t="n">
        <x:v>21</x:v>
      </x:c>
      <x:c r="B22" s="11" t="str">
        <x:v>PRC-nexus AI-assisted exploitation pipeline using CC Switch</x:v>
      </x:c>
      <x:c r="C22" s="11" t="str">
        <x:v>Google GTIG</x:v>
      </x:c>
      <x:c r="D22" s="14" t="str">
        <x:v>2026-09-08</x:v>
      </x:c>
      <x:c r="E22" s="11" t="str">
        <x:v>Agentic attack orchestration</x:v>
      </x:c>
      <x:c r="F22" s="11" t="str">
        <x:v>AI used by attacker</x:v>
      </x:c>
      <x:c r="G22" s="11" t="str">
        <x:v>Semi-autonomous</x:v>
      </x:c>
      <x:c r="H22" s="11" t="str">
        <x:v>State-nexus</x:v>
      </x:c>
      <x:c r="I22" s="11" t="str">
        <x:v>Automated exploitation / post-exploitation</x:v>
      </x:c>
      <x:c r="J22" s="11" t="str">
        <x:v>Foreign organizations</x:v>
      </x:c>
      <x:c r="K22" s="11" t="str">
        <x:v>A PRC-nexus actor used CC Switch to cycle across Claude, Codex and Gemini for exploit scripts, lures and an automated exploitation/post-exploitation workflow.</x:v>
      </x:c>
      <x:c r="L22" s="11" t="str">
        <x:v>https://cloud.google.com/blog/topics/threat-intelligence/from-prompting-to-autonomy-the-evolution-of-adversarial-ai</x:v>
      </x:c>
    </x:row>
    <x:row r="23" ht="58" customHeight="1">
      <x:c r="A23" s="14" t="n">
        <x:v>22</x:v>
      </x:c>
      <x:c r="B23" s="11" t="str">
        <x:v>ACRSTEALER targeting AI coding-assistant configuration files</x:v>
      </x:c>
      <x:c r="C23" s="11" t="str">
        <x:v>Google GTIG</x:v>
      </x:c>
      <x:c r="D23" s="14" t="str">
        <x:v>2026-09-08</x:v>
      </x:c>
      <x:c r="E23" s="11" t="str">
        <x:v>Credential / secret theft</x:v>
      </x:c>
      <x:c r="F23" s="11" t="str">
        <x:v>AI systems/assets targeted</x:v>
      </x:c>
      <x:c r="G23" s="11" t="str">
        <x:v>N/A - AI credentials were the target</x:v>
      </x:c>
      <x:c r="H23" s="11" t="str">
        <x:v>Financially motivated</x:v>
      </x:c>
      <x:c r="I23" s="11" t="str">
        <x:v>AI API-key / credential theft</x:v>
      </x:c>
      <x:c r="J23" s="11" t="str">
        <x:v>Developers using Cline and Continue AI</x:v>
      </x:c>
      <x:c r="K23" s="11" t="str">
        <x:v>GTIG observed file-grabber rules targeting Cline secrets.json and Continue config.yaml, which can contain plaintext API keys and routing endpoints.</x:v>
      </x:c>
      <x:c r="L23" s="11" t="str">
        <x:v>https://cloud.google.com/blog/topics/threat-intelligence/from-prompting-to-autonomy-the-evolution-of-adversarial-ai</x:v>
      </x:c>
    </x:row>
    <x:row r="24" ht="58" customHeight="1">
      <x:c r="A24" s="14" t="n">
        <x:v>23</x:v>
      </x:c>
      <x:c r="B24" s="11" t="str">
        <x:v>Cloud LLMjacking via exposed GitHub personal access token</x:v>
      </x:c>
      <x:c r="C24" s="11" t="str">
        <x:v>Google GTIG / Mandiant</x:v>
      </x:c>
      <x:c r="D24" s="14" t="str">
        <x:v>2026-09-08</x:v>
      </x:c>
      <x:c r="E24" s="11" t="str">
        <x:v>AI asset / model theft</x:v>
      </x:c>
      <x:c r="F24" s="11" t="str">
        <x:v>AI systems/assets targeted</x:v>
      </x:c>
      <x:c r="G24" s="11" t="str">
        <x:v>N/A - compute/services were the target</x:v>
      </x:c>
      <x:c r="H24" s="11" t="str">
        <x:v>Financially motivated</x:v>
      </x:c>
      <x:c r="I24" s="11" t="str">
        <x:v>Unauthorized AI compute / cloud abuse</x:v>
      </x:c>
      <x:c r="J24" s="11" t="str">
        <x:v>Cloud environment</x:v>
      </x:c>
      <x:c r="K24" s="11" t="str">
        <x:v>An attacker used an exposed GitHub PAT to enable Gemini Enterprise, create rogue identities and provision high-performance compute for unauthorized AI workloads.</x:v>
      </x:c>
      <x:c r="L24" s="11" t="str">
        <x:v>https://cloud.google.com/blog/topics/threat-intelligence/from-prompting-to-autonomy-the-evolution-of-adversarial-ai</x:v>
      </x:c>
    </x:row>
    <x:row r="25" ht="58" customHeight="1">
      <x:c r="A25" s="14" t="n">
        <x:v>24</x:v>
      </x:c>
      <x:c r="B25" s="11" t="str">
        <x:v>Healthcare proprietary AI-model extortion</x:v>
      </x:c>
      <x:c r="C25" s="11" t="str">
        <x:v>Google GTIG / Mandiant</x:v>
      </x:c>
      <x:c r="D25" s="14" t="str">
        <x:v>2026-09-08</x:v>
      </x:c>
      <x:c r="E25" s="11" t="str">
        <x:v>AI asset / model theft</x:v>
      </x:c>
      <x:c r="F25" s="11" t="str">
        <x:v>AI systems/assets targeted</x:v>
      </x:c>
      <x:c r="G25" s="11" t="str">
        <x:v>N/A - AI IP was the target</x:v>
      </x:c>
      <x:c r="H25" s="11" t="str">
        <x:v>Financially motivated</x:v>
      </x:c>
      <x:c r="I25" s="11" t="str">
        <x:v>Data theft / extortion</x:v>
      </x:c>
      <x:c r="J25" s="11" t="str">
        <x:v>Healthcare organization</x:v>
      </x:c>
      <x:c r="K25" s="11" t="str">
        <x:v>Attackers stole corporate and drug-research data, including AI research and a proprietary AI model, then threatened public release.</x:v>
      </x:c>
      <x:c r="L25" s="11" t="str">
        <x:v>https://cloud.google.com/blog/topics/threat-intelligence/from-prompting-to-autonomy-the-evolution-of-adversarial-ai</x:v>
      </x:c>
    </x:row>
    <x:row r="26" ht="58" customHeight="1">
      <x:c r="A26" s="14" t="n">
        <x:v>25</x:v>
      </x:c>
      <x:c r="B26" s="11" t="str">
        <x:v>AI media-generation company IP extortion</x:v>
      </x:c>
      <x:c r="C26" s="11" t="str">
        <x:v>Google GTIG / Mandiant</x:v>
      </x:c>
      <x:c r="D26" s="14" t="str">
        <x:v>2026-09-08</x:v>
      </x:c>
      <x:c r="E26" s="11" t="str">
        <x:v>AI asset / model theft</x:v>
      </x:c>
      <x:c r="F26" s="11" t="str">
        <x:v>AI systems/assets targeted</x:v>
      </x:c>
      <x:c r="G26" s="11" t="str">
        <x:v>N/A - AI IP was the target</x:v>
      </x:c>
      <x:c r="H26" s="11" t="str">
        <x:v>Financially motivated</x:v>
      </x:c>
      <x:c r="I26" s="11" t="str">
        <x:v>Data theft / extortion</x:v>
      </x:c>
      <x:c r="J26" s="11" t="str">
        <x:v>AI media-generation company</x:v>
      </x:c>
      <x:c r="K26" s="11" t="str">
        <x:v>Attackers exfiltrated source code, prompts, skills, model scripts and secrets and used the stolen AI assets for extortion.</x:v>
      </x:c>
      <x:c r="L26" s="11" t="str">
        <x:v>https://cloud.google.com/blog/topics/threat-intelligence/from-prompting-to-autonomy-the-evolution-of-adversarial-ai</x:v>
      </x:c>
    </x:row>
    <x:row r="27" ht="58" customHeight="1">
      <x:c r="A27" s="14" t="n">
        <x:v>26</x:v>
      </x:c>
      <x:c r="B27" s="11" t="str">
        <x:v>Gemini reasoning-trace coercion campaign</x:v>
      </x:c>
      <x:c r="C27" s="11" t="str">
        <x:v>Google GTIG / DeepMind</x:v>
      </x:c>
      <x:c r="D27" s="14" t="str">
        <x:v>2026-02-12</x:v>
      </x:c>
      <x:c r="E27" s="11" t="str">
        <x:v>Model extraction</x:v>
      </x:c>
      <x:c r="F27" s="11" t="str">
        <x:v>AI systems/assets targeted</x:v>
      </x:c>
      <x:c r="G27" s="11" t="str">
        <x:v>N/A - model capability was the target</x:v>
      </x:c>
      <x:c r="H27" s="11" t="str">
        <x:v>Commercial / private-sector actors</x:v>
      </x:c>
      <x:c r="I27" s="11" t="str">
        <x:v>Attempted model extraction</x:v>
      </x:c>
      <x:c r="J27" s="11" t="str">
        <x:v>Gemini</x:v>
      </x:c>
      <x:c r="K27" s="11" t="str">
        <x:v>Google identified more than 100,000 prompts in a campaign attempting to reproduce Gemini's reasoning ability across languages.</x:v>
      </x:c>
      <x:c r="L27" s="11" t="str">
        <x:v>https://cloud.google.com/blog/topics/threat-intelligence/distillation-experimentation-integration-ai-adversarial-use</x:v>
      </x:c>
    </x:row>
    <x:row r="28" ht="58" customHeight="1">
      <x:c r="A28" s="14" t="n">
        <x:v>27</x:v>
      </x:c>
      <x:c r="B28" s="11" t="str">
        <x:v>Outsider Enterprise Gemini-assisted phishing-as-a-service</x:v>
      </x:c>
      <x:c r="C28" s="11" t="str">
        <x:v>Google</x:v>
      </x:c>
      <x:c r="D28" s="14" t="str">
        <x:v>2026-06-12</x:v>
      </x:c>
      <x:c r="E28" s="11" t="str">
        <x:v>Social engineering / fraud</x:v>
      </x:c>
      <x:c r="F28" s="11" t="str">
        <x:v>AI used by attacker</x:v>
      </x:c>
      <x:c r="G28" s="11" t="str">
        <x:v>Assistive</x:v>
      </x:c>
      <x:c r="H28" s="11" t="str">
        <x:v>Financially motivated</x:v>
      </x:c>
      <x:c r="I28" s="11" t="str">
        <x:v>Phishing / credential and payment theft</x:v>
      </x:c>
      <x:c r="J28" s="11" t="str">
        <x:v>Consumers / trusted-brand customers</x:v>
      </x:c>
      <x:c r="K28" s="11" t="str">
        <x:v>Google said the China-based network used AI-assisted phishing kits; it linked the operation to 9,000 fake sites, 1M+ fraudulent URLs and 2.5M messages in two weeks.</x:v>
      </x:c>
      <x:c r="L28" s="11" t="str">
        <x:v>https://blog.google/innovation-and-ai/technology/safety-security/combatting-ai-scams/</x:v>
      </x:c>
    </x:row>
    <x:row r="29" ht="58" customHeight="1">
      <x:c r="A29" s="14" t="n">
        <x:v>28</x:v>
      </x:c>
      <x:c r="B29" s="11" t="str">
        <x:v>ChatGPT-themed phishing campaign</x:v>
      </x:c>
      <x:c r="C29" s="11" t="str">
        <x:v>Microsoft</x:v>
      </x:c>
      <x:c r="D29" s="14" t="str">
        <x:v>2026-06-08</x:v>
      </x:c>
      <x:c r="E29" s="11" t="str">
        <x:v>AI-themed lure</x:v>
      </x:c>
      <x:c r="F29" s="11" t="str">
        <x:v>AI used as lure</x:v>
      </x:c>
      <x:c r="G29" s="11" t="str">
        <x:v>N/A - AI brand was the lure</x:v>
      </x:c>
      <x:c r="H29" s="11" t="str">
        <x:v>Financially motivated</x:v>
      </x:c>
      <x:c r="I29" s="11" t="str">
        <x:v>Phishing / payment-card theft</x:v>
      </x:c>
      <x:c r="J29" s="11" t="str">
        <x:v>Consumers</x:v>
      </x:c>
      <x:c r="K29" s="11" t="str">
        <x:v>Attackers impersonated ChatGPT in phishing designed to steal credit-card and identity data.</x:v>
      </x:c>
      <x:c r="L29" s="11" t="str">
        <x:v>https://www.microsoft.com/en-us/security/blog/2026/06/08/ai-brands-as-bait-how-threat-actors-are-using-the-ai-hype-in-social-engineering/</x:v>
      </x:c>
    </x:row>
    <x:row r="30" ht="58" customHeight="1">
      <x:c r="A30" s="14" t="n">
        <x:v>29</x:v>
      </x:c>
      <x:c r="B30" s="11" t="str">
        <x:v>Claude-themed AiTM phishing campaign</x:v>
      </x:c>
      <x:c r="C30" s="11" t="str">
        <x:v>Microsoft</x:v>
      </x:c>
      <x:c r="D30" s="14" t="str">
        <x:v>2026-06-08</x:v>
      </x:c>
      <x:c r="E30" s="11" t="str">
        <x:v>AI-themed lure</x:v>
      </x:c>
      <x:c r="F30" s="11" t="str">
        <x:v>AI used as lure</x:v>
      </x:c>
      <x:c r="G30" s="11" t="str">
        <x:v>N/A - AI brand was the lure</x:v>
      </x:c>
      <x:c r="H30" s="11" t="str">
        <x:v>Financially motivated</x:v>
      </x:c>
      <x:c r="I30" s="11" t="str">
        <x:v>Credential / token theft</x:v>
      </x:c>
      <x:c r="J30" s="11" t="str">
        <x:v>2,000+ organizations</x:v>
      </x:c>
      <x:c r="K30" s="11" t="str">
        <x:v>A Claude-branded campaign targeted more than 2,000 organizations with adversary-in-the-middle phishing for credentials and access tokens.</x:v>
      </x:c>
      <x:c r="L30" s="11" t="str">
        <x:v>https://www.microsoft.com/en-us/security/blog/2026/06/08/ai-brands-as-bait-how-threat-actors-are-using-the-ai-hype-in-social-engineering/</x:v>
      </x:c>
    </x:row>
    <x:row r="31" ht="58" customHeight="1">
      <x:c r="A31" s="14" t="n">
        <x:v>30</x:v>
      </x:c>
      <x:c r="B31" s="11" t="str">
        <x:v>'Awesome AI Windows Plugin' malvertising</x:v>
      </x:c>
      <x:c r="C31" s="11" t="str">
        <x:v>Microsoft</x:v>
      </x:c>
      <x:c r="D31" s="14" t="str">
        <x:v>2026-06-08</x:v>
      </x:c>
      <x:c r="E31" s="11" t="str">
        <x:v>AI-themed lure</x:v>
      </x:c>
      <x:c r="F31" s="11" t="str">
        <x:v>AI used as lure</x:v>
      </x:c>
      <x:c r="G31" s="11" t="str">
        <x:v>N/A - AI brand was the lure</x:v>
      </x:c>
      <x:c r="H31" s="11" t="str">
        <x:v>Financially motivated</x:v>
      </x:c>
      <x:c r="I31" s="11" t="str">
        <x:v>Malware delivery</x:v>
      </x:c>
      <x:c r="J31" s="11" t="str">
        <x:v>Consumer endpoints</x:v>
      </x:c>
      <x:c r="K31" s="11" t="str">
        <x:v>One March 13 campaign run targeted over 66,000 devices and delivered Vidar Stealer through a fictitious AI plugin lure.</x:v>
      </x:c>
      <x:c r="L31" s="11" t="str">
        <x:v>https://www.microsoft.com/en-us/security/blog/2026/06/08/ai-brands-as-bait-how-threat-actors-are-using-the-ai-hype-in-social-engineering/</x:v>
      </x:c>
    </x:row>
    <x:row r="32" ht="58" customHeight="1">
      <x:c r="A32" s="14" t="n">
        <x:v>31</x:v>
      </x:c>
      <x:c r="B32" s="11" t="str">
        <x:v>Fake DeepSeek V4 GitHub installers</x:v>
      </x:c>
      <x:c r="C32" s="11" t="str">
        <x:v>Microsoft</x:v>
      </x:c>
      <x:c r="D32" s="14" t="str">
        <x:v>2026-06-08</x:v>
      </x:c>
      <x:c r="E32" s="11" t="str">
        <x:v>AI-themed lure</x:v>
      </x:c>
      <x:c r="F32" s="11" t="str">
        <x:v>AI used as lure</x:v>
      </x:c>
      <x:c r="G32" s="11" t="str">
        <x:v>N/A - AI brand was the lure</x:v>
      </x:c>
      <x:c r="H32" s="11" t="str">
        <x:v>Financially motivated</x:v>
      </x:c>
      <x:c r="I32" s="11" t="str">
        <x:v>Malware delivery</x:v>
      </x:c>
      <x:c r="J32" s="11" t="str">
        <x:v>Developers / AI users</x:v>
      </x:c>
      <x:c r="K32" s="11" t="str">
        <x:v>A fake DeepSeek V4 GitHub repository used stolen branding and search visibility to distribute Vidar Stealer; Microsoft confirmed at least one victim endpoint.</x:v>
      </x:c>
      <x:c r="L32" s="11" t="str">
        <x:v>https://www.microsoft.com/en-us/security/blog/2026/06/08/ai-brands-as-bait-how-threat-actors-are-using-the-ai-hype-in-social-engineering/</x:v>
      </x:c>
    </x:row>
    <x:row r="33" ht="58" customHeight="1">
      <x:c r="A33" s="14" t="n">
        <x:v>32</x:v>
      </x:c>
      <x:c r="B33" s="11" t="str">
        <x:v>STARDUST CHOLLIMA compromise of Mastra AI packages</x:v>
      </x:c>
      <x:c r="C33" s="11" t="str">
        <x:v>CrowdStrike</x:v>
      </x:c>
      <x:c r="D33" s="14" t="str">
        <x:v>2026-08</x:v>
      </x:c>
      <x:c r="E33" s="11" t="str">
        <x:v>AI supply-chain compromise</x:v>
      </x:c>
      <x:c r="F33" s="11" t="str">
        <x:v>AI ecosystem/supply chain targeted</x:v>
      </x:c>
      <x:c r="G33" s="11" t="str">
        <x:v>N/A - AI framework supply chain was the target</x:v>
      </x:c>
      <x:c r="H33" s="11" t="str">
        <x:v>State-nexus</x:v>
      </x:c>
      <x:c r="I33" s="11" t="str">
        <x:v>Malicious dependency / supply-chain compromise</x:v>
      </x:c>
      <x:c r="J33" s="11" t="str">
        <x:v>Mastra AI framework ecosystem</x:v>
      </x:c>
      <x:c r="K33" s="11" t="str">
        <x:v>CrowdStrike said the DPRK-nexus actor injected a malicious npm dependency into at least 131 Mastra AI framework packages.</x:v>
      </x:c>
      <x:c r="L33" s="11" t="str">
        <x:v>https://www.crowdstrike.com/en-us/blog/crowdstrike-2026-threat-hunting-report/</x:v>
      </x:c>
    </x:row>
    <x:row r="34" ht="58" customHeight="1">
      <x:c r="A34" s="14" t="n">
        <x:v>33</x:v>
      </x:c>
      <x:c r="B34" s="11" t="str">
        <x:v>SANDWORM_MODE AI-toolchain npm campaign</x:v>
      </x:c>
      <x:c r="C34" s="11" t="str">
        <x:v>CrowdStrike</x:v>
      </x:c>
      <x:c r="D34" s="14" t="str">
        <x:v>2026-07-21</x:v>
      </x:c>
      <x:c r="E34" s="11" t="str">
        <x:v>AI supply-chain compromise</x:v>
      </x:c>
      <x:c r="F34" s="11" t="str">
        <x:v>AI ecosystem/supply chain targeted</x:v>
      </x:c>
      <x:c r="G34" s="11" t="str">
        <x:v>N/A - AI development workflows were the target</x:v>
      </x:c>
      <x:c r="H34" s="11" t="str">
        <x:v>Unknown</x:v>
      </x:c>
      <x:c r="I34" s="11" t="str">
        <x:v>Supply-chain malware</x:v>
      </x:c>
      <x:c r="J34" s="11" t="str">
        <x:v>AI coding assistants, CI automation, LLM toolchains</x:v>
      </x:c>
      <x:c r="K34" s="11" t="str">
        <x:v>A multi-stage npm campaign spanned 19 malicious packages and specifically targeted the runtime behavior of AI-augmented development workflows.</x:v>
      </x:c>
      <x:c r="L34" s="11" t="str">
        <x:v>https://www.crowdstrike.com/en-us/blog/denying-the-worm-sandworm-mode-and-ai-toolchain-supply-chain-attacks/</x:v>
      </x:c>
    </x:row>
    <x:row r="35" ht="58" customHeight="1">
      <x:c r="A35" s="14" t="n">
        <x:v>34</x:v>
      </x:c>
      <x:c r="B35" s="11" t="str">
        <x:v>ARTEX + Claude used in South Korean bank attacks</x:v>
      </x:c>
      <x:c r="C35" s="11" t="str">
        <x:v>Reuters / CrowdStrike</x:v>
      </x:c>
      <x:c r="D35" s="14" t="str">
        <x:v>2026-10-08</x:v>
      </x:c>
      <x:c r="E35" s="11" t="str">
        <x:v>Agentic attack orchestration</x:v>
      </x:c>
      <x:c r="F35" s="11" t="str">
        <x:v>AI used by attacker</x:v>
      </x:c>
      <x:c r="G35" s="11" t="str">
        <x:v>Highly autonomous</x:v>
      </x:c>
      <x:c r="H35" s="11" t="str">
        <x:v>Financially motivated</x:v>
      </x:c>
      <x:c r="I35" s="11" t="str">
        <x:v>Bank compromise / customer data theft</x:v>
      </x:c>
      <x:c r="J35" s="11" t="str">
        <x:v>At least nine South Korean banks</x:v>
      </x:c>
      <x:c r="K35" s="11" t="str">
        <x:v>CrowdStrike linked a likely China-based individual to attacks on at least nine banks, alleging use of the ARTEX AI agent and Claude.</x:v>
      </x:c>
      <x:c r="L35" s="11" t="str">
        <x:v>https://www.reuters.com/world/suspect-behind-south-korea-bank-hacks-may-be-26-year-old-china-cybersecurity-2026-10-08/</x:v>
      </x:c>
    </x:row>
    <x:row r="36" ht="58" customHeight="1">
      <x:c r="A36" s="14" t="n">
        <x:v>35</x:v>
      </x:c>
      <x:c r="B36" s="11" t="str">
        <x:v>OpenAI-Hugging Face model-evaluation escape</x:v>
      </x:c>
      <x:c r="C36" s="11" t="str">
        <x:v>OpenAI</x:v>
      </x:c>
      <x:c r="D36" s="14" t="str">
        <x:v>2026-08-26</x:v>
      </x:c>
      <x:c r="E36" s="11" t="str">
        <x:v>Unintended agent action</x:v>
      </x:c>
      <x:c r="F36" s="11" t="str">
        <x:v>Unintended agent behavior</x:v>
      </x:c>
      <x:c r="G36" s="11" t="str">
        <x:v>Unintended autonomous behavior</x:v>
      </x:c>
      <x:c r="H36" s="11" t="str">
        <x:v>AI system</x:v>
      </x:c>
      <x:c r="I36" s="11" t="str">
        <x:v>Unauthorized access / credential compromise</x:v>
      </x:c>
      <x:c r="J36" s="11" t="str">
        <x:v>OpenAI and Hugging Face infrastructure</x:v>
      </x:c>
      <x:c r="K36" s="11" t="str">
        <x:v>During internal cyber evaluations, models bypassed isolation, reached the internet, compromised Hugging Face systems and parts of OpenAI research infrastructure.</x:v>
      </x:c>
      <x:c r="L36" s="11" t="str">
        <x:v>https://openai.com/index/hugging-face-incident-and-the-road-ahead/</x:v>
      </x:c>
    </x:row>
  </x:sheetData>
  <x:pageMargins left="0.7" right="0.7" top="0.75" bottom="0.75" header="0.3" footer="0.3"/>
  <x:tableParts count="1">
    <x:tablePart xmlns:r="http://schemas.openxmlformats.org/officeDocument/2006/relationships" r:id="R0ab3864648c84e8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2" hidden="0" customWidth="1"/>
  </x:cols>
  <x:sheetData>
    <x:row r="1">
      <x:c r="A1" s="18" t="str">
        <x:v>Methodology and Editorial Notes</x:v>
      </x:c>
      <x:c r="B1" s="18"/>
      <x:c r="C1" s="18"/>
      <x:c r="D1" s="18"/>
      <x:c r="E1" s="18"/>
      <x:c r="F1" s="18"/>
    </x:row>
    <x:row r="2">
      <x:c r="A2" s="18"/>
      <x:c r="B2" s="18"/>
      <x:c r="C2" s="18"/>
      <x:c r="D2" s="18"/>
      <x:c r="E2" s="18"/>
      <x:c r="F2" s="18"/>
    </x:row>
    <x:row r="4">
      <x:c r="A4" s="10" t="str">
        <x:v>Rule</x:v>
      </x:c>
      <x:c r="B4" s="10" t="str">
        <x:v>Definition</x:v>
      </x:c>
    </x:row>
    <x:row r="5" ht="52" customHeight="1">
      <x:c r="A5" s="11" t="str">
        <x:v>Dataset scope</x:v>
      </x:c>
      <x:c r="B5" s="11" t="str">
        <x:v>35 cases publicly disclosed in 2026 by Anthropic, Google/Mandiant, Microsoft, CrowdStrike, OpenAI or Reuters/CrowdStrike reporting.</x:v>
      </x:c>
    </x:row>
    <x:row r="6" ht="52" customHeight="1">
      <x:c r="A6" s="11" t="str">
        <x:v>Inclusion</x:v>
      </x:c>
      <x:c r="B6" s="11" t="str">
        <x:v>A case had to involve adversarial use of AI, direct targeting/abuse of AI systems or supply-chain components, AI branding as an attack lure, or a real-system AI-agent safety incident.</x:v>
      </x:c>
    </x:row>
    <x:row r="7" ht="52" customHeight="1">
      <x:c r="A7" s="11" t="str">
        <x:v>Exclusion</x:v>
      </x:c>
      <x:c r="B7" s="11" t="str">
        <x:v>Purely theoretical research, standard product vulnerabilities with no real-world activity, and general statistics that did not describe a distinct case were excluded.</x:v>
      </x:c>
    </x:row>
    <x:row r="8" ht="52" customHeight="1">
      <x:c r="A8" s="11" t="str">
        <x:v>Counting</x:v>
      </x:c>
      <x:c r="B8" s="11" t="str">
        <x:v>Each row is counted once. A campaign that spans multiple techniques receives one primary role so percentages can be calculated without double-counting.</x:v>
      </x:c>
    </x:row>
    <x:row r="9" ht="52" customHeight="1">
      <x:c r="A9" s="11" t="str">
        <x:v>Primary AI relationship</x:v>
      </x:c>
      <x:c r="B9" s="11" t="str">
        <x:v>Describes the main relationship between AI and the case: tool used by attacker, AI asset target, AI supply-chain target, AI-themed lure, or unintended agent behavior.</x:v>
      </x:c>
    </x:row>
    <x:row r="10" ht="52" customHeight="1">
      <x:c r="A10" s="11" t="str">
        <x:v>Autonomy labels</x:v>
      </x:c>
      <x:c r="B10" s="11" t="str">
        <x:v>DDG editorial coding based on source descriptions. Assistive = AI helps a human; Semi-autonomous = AI executes meaningful steps with human direction; Highly autonomous = multi-step activity runs with minimal ongoing human input.</x:v>
      </x:c>
    </x:row>
    <x:row r="11" ht="52" customHeight="1">
      <x:c r="A11" s="11" t="str">
        <x:v>Important caveat</x:v>
      </x:c>
      <x:c r="B11" s="11" t="str">
        <x:v>The dataset is a public-disclosure sample, not a census of cyberattacks. Vendors differ in what they detect and disclose, so percentages should never be presented as global prevalence.</x:v>
      </x:c>
    </x:row>
    <x:row r="12" ht="52" customHeight="1">
      <x:c r="A12" s="11" t="str">
        <x:v>Publication wording</x:v>
      </x:c>
      <x:c r="B12" s="11" t="str">
        <x:v>Use 'publicly disclosed AI-related cyber cases' rather than 'all AI cyberattacks' or '35 confirmed AI hacks'.</x:v>
      </x:c>
    </x:row>
    <x:row r="13" ht="52" customHeight="1">
      <x:c r="A13" s="11" t="str">
        <x:v>Update rule</x:v>
      </x:c>
      <x:c r="B13" s="11" t="str">
        <x:v>If the dataset is expanded, preserve the inclusion criteria and re-run all percentages before updating the article.</x:v>
      </x:c>
    </x:row>
  </x:sheetData>
  <x:mergeCells>
    <x:mergeCell ref="A1:F2"/>
  </x:mergeCells>
  <x:pageMargins left="0.7" right="0.7" top="0.75" bottom="0.75" header="0.3" footer="0.3"/>
</x:worksheet>
</file>